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<sst xmlns="http://schemas.openxmlformats.org/spreadsheetml/2006/main" count="46" uniqueCount="40">
  <si>
    <t>LAPORAN REALISASI APB DESA</t>
  </si>
  <si>
    <t>PEMERINTAH DESA BULIAN JAYA</t>
  </si>
  <si>
    <t>KECAMTAN MARO  SEBO ILIR</t>
  </si>
  <si>
    <t>KABUPATEN BATANG HARI</t>
  </si>
  <si>
    <t>TAHUN ANGGRAN 2025</t>
  </si>
  <si>
    <t>NO</t>
  </si>
  <si>
    <t>URAIAN</t>
  </si>
  <si>
    <t>ANGGARAN</t>
  </si>
  <si>
    <t>REALISASI</t>
  </si>
  <si>
    <t>LEBIH/(KURANG)</t>
  </si>
  <si>
    <t>1</t>
  </si>
  <si>
    <t>PENDAPATAN</t>
  </si>
  <si>
    <t>1. Pendapatan Asli Desa</t>
  </si>
  <si>
    <t>2. Pendapatn Transfer</t>
  </si>
  <si>
    <t xml:space="preserve">    a. Dana Desa</t>
  </si>
  <si>
    <t xml:space="preserve">    b. Bagi Hasil Pajak dan Retribusi</t>
  </si>
  <si>
    <t>0,00</t>
  </si>
  <si>
    <t xml:space="preserve">    c. Alokasi Dana Desa </t>
  </si>
  <si>
    <t xml:space="preserve">    d. Bantuan Keuangan Provinsi</t>
  </si>
  <si>
    <t>3. Pendapatan lain-Lain</t>
  </si>
  <si>
    <t>JUMLAH PENDAPATAN</t>
  </si>
  <si>
    <t>2,419,294,270,00</t>
  </si>
  <si>
    <t>2</t>
  </si>
  <si>
    <t>BELANJA</t>
  </si>
  <si>
    <t>Bidang Penyelenggaraan Pemerintah Desa</t>
  </si>
  <si>
    <t>Bidang p Pelaksanaan Pembangunan Desa</t>
  </si>
  <si>
    <t xml:space="preserve">Bidang Pembinaan Kemsyarakatan </t>
  </si>
  <si>
    <t>Bidang Pemberdayaan Masyarakat</t>
  </si>
  <si>
    <t>Bidang Penanggulangan Bencana, Darurat dan Mendesak Desa</t>
  </si>
  <si>
    <t>JUMLAH BELANJA</t>
  </si>
  <si>
    <t>SURPLUS/(DEFISIT)</t>
  </si>
  <si>
    <t>3</t>
  </si>
  <si>
    <t>PEMBIAYAAN</t>
  </si>
  <si>
    <t>Penerimaan Pembiayaan</t>
  </si>
  <si>
    <t>Pengeluaran Pembiayaan</t>
  </si>
  <si>
    <t>PEMBIAYAAN NETTC</t>
  </si>
  <si>
    <t>SILPA/SILPA TAHUN BELANJA</t>
  </si>
  <si>
    <t>Email : bulianjayamsi@gmail.com</t>
  </si>
  <si>
    <t>Facebook : Bulian Jaya</t>
  </si>
  <si>
    <t>Website : Bulianjayadesa.id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</si>
</sst>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(* #,##0.00_);_(* \(#,##0.00\);_(* &quot;-&quot;??_);_(@_)"/>
    <numFmt numFmtId="177" formatCode="_-&quot;Rp&quot;* #,##0.00_-;\-&quot;Rp&quot;* #,##0.00_-;_-&quot;Rp&quot;* &quot;-&quot;??_-;_-@_-"/>
    <numFmt numFmtId="178" formatCode="_(* #,##0_);_(* \(#,##0\);_(* &quot;-&quot;_);_(@_)"/>
    <numFmt numFmtId="179" formatCode="_-&quot;Rp&quot;* #,##0_-;\-&quot;Rp&quot;* #,##0_-;_-&quot;Rp&quot;* &quot;-&quot;??_-;_-@_-"/>
  </numFmts>
  <fonts count="24">
    <font>
      <sz val="11"/>
      <color theme="1"/>
      <name val="Calibri"/>
      <charset val="1"/>
      <scheme val="minor"/>
    </font>
    <font>
      <b/>
      <sz val="12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4" fillId="0" borderId="0" applyFont="0" applyFill="0" applyBorder="0" applyAlignment="0" applyProtection="0">
      <alignment vertical="center"/>
    </xf>
    <xf numFmtId="177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178" fontId="4" fillId="0" borderId="0" applyFont="0" applyFill="0" applyBorder="0" applyAlignment="0" applyProtection="0">
      <alignment vertical="center"/>
    </xf>
    <xf numFmtId="179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32">
    <xf numFmtId="0" fontId="0" fillId="0" borderId="0" xfId="0"/>
    <xf numFmtId="0" fontId="0" fillId="0" borderId="0" xfId="0" applyAlignment="1">
      <alignment horizontal="left" vertical="center"/>
    </xf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 vertical="center"/>
    </xf>
    <xf numFmtId="20" fontId="0" fillId="0" borderId="1" xfId="0" applyNumberFormat="1" applyBorder="1"/>
    <xf numFmtId="0" fontId="2" fillId="0" borderId="1" xfId="0" applyFont="1" applyBorder="1" applyAlignment="1">
      <alignment horizontal="left" vertical="top"/>
    </xf>
    <xf numFmtId="0" fontId="0" fillId="0" borderId="1" xfId="0" applyBorder="1"/>
    <xf numFmtId="0" fontId="0" fillId="0" borderId="1" xfId="0" applyBorder="1" applyAlignment="1">
      <alignment wrapText="1"/>
    </xf>
    <xf numFmtId="4" fontId="3" fillId="0" borderId="1" xfId="0" applyNumberFormat="1" applyFont="1" applyBorder="1" applyAlignment="1">
      <alignment horizontal="right" vertical="center"/>
    </xf>
    <xf numFmtId="4" fontId="0" fillId="0" borderId="1" xfId="0" applyNumberFormat="1" applyBorder="1" applyAlignment="1">
      <alignment horizontal="right" vertical="center" wrapText="1"/>
    </xf>
    <xf numFmtId="4" fontId="0" fillId="0" borderId="1" xfId="0" applyNumberFormat="1" applyBorder="1" applyAlignment="1">
      <alignment horizontal="right" vertical="center"/>
    </xf>
    <xf numFmtId="2" fontId="0" fillId="0" borderId="1" xfId="0" applyNumberFormat="1" applyBorder="1" applyAlignment="1">
      <alignment horizontal="right" vertical="center"/>
    </xf>
    <xf numFmtId="0" fontId="0" fillId="0" borderId="1" xfId="0" applyNumberFormat="1" applyBorder="1" applyAlignment="1">
      <alignment horizontal="right" vertical="center" wrapText="1"/>
    </xf>
    <xf numFmtId="0" fontId="0" fillId="0" borderId="1" xfId="0" applyNumberFormat="1" applyBorder="1" applyAlignment="1">
      <alignment horizontal="right" vertical="center"/>
    </xf>
    <xf numFmtId="0" fontId="0" fillId="0" borderId="1" xfId="0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2" fillId="0" borderId="1" xfId="0" applyNumberFormat="1" applyFont="1" applyBorder="1" applyAlignment="1">
      <alignment horizontal="right" vertical="center"/>
    </xf>
    <xf numFmtId="4" fontId="2" fillId="0" borderId="1" xfId="0" applyNumberFormat="1" applyFont="1" applyBorder="1" applyAlignment="1">
      <alignment horizontal="right" vertical="center"/>
    </xf>
    <xf numFmtId="0" fontId="2" fillId="0" borderId="1" xfId="0" applyFont="1" applyBorder="1"/>
    <xf numFmtId="4" fontId="0" fillId="0" borderId="1" xfId="0" applyNumberFormat="1" applyBorder="1"/>
    <xf numFmtId="4" fontId="0" fillId="0" borderId="1" xfId="0" applyNumberFormat="1" applyBorder="1" applyAlignment="1">
      <alignment wrapText="1"/>
    </xf>
    <xf numFmtId="20" fontId="0" fillId="0" borderId="1" xfId="0" applyNumberFormat="1" applyBorder="1" applyAlignment="1">
      <alignment wrapText="1"/>
    </xf>
    <xf numFmtId="4" fontId="0" fillId="0" borderId="1" xfId="0" applyNumberFormat="1" applyBorder="1" applyAlignment="1">
      <alignment vertical="center"/>
    </xf>
    <xf numFmtId="0" fontId="0" fillId="0" borderId="1" xfId="0" applyNumberFormat="1" applyBorder="1" applyAlignment="1">
      <alignment horizontal="right" wrapText="1"/>
    </xf>
    <xf numFmtId="4" fontId="0" fillId="0" borderId="1" xfId="0" applyNumberFormat="1" applyBorder="1" applyAlignment="1">
      <alignment vertical="center" wrapText="1"/>
    </xf>
    <xf numFmtId="0" fontId="0" fillId="0" borderId="1" xfId="0" applyBorder="1" applyAlignment="1">
      <alignment vertical="center"/>
    </xf>
    <xf numFmtId="20" fontId="2" fillId="0" borderId="1" xfId="0" applyNumberFormat="1" applyFont="1" applyBorder="1" applyAlignment="1">
      <alignment wrapText="1"/>
    </xf>
    <xf numFmtId="4" fontId="2" fillId="0" borderId="1" xfId="0" applyNumberFormat="1" applyFont="1" applyBorder="1" applyAlignment="1">
      <alignment wrapText="1"/>
    </xf>
    <xf numFmtId="4" fontId="2" fillId="0" borderId="1" xfId="0" applyNumberFormat="1" applyFont="1" applyBorder="1" applyAlignment="1">
      <alignment vertical="center"/>
    </xf>
    <xf numFmtId="0" fontId="0" fillId="0" borderId="1" xfId="0" applyBorder="1" applyAlignment="1">
      <alignment horizontal="right" vertical="center"/>
    </xf>
    <xf numFmtId="0" fontId="2" fillId="0" borderId="1" xfId="0" applyFont="1" applyBorder="1" applyAlignment="1">
      <alignment horizontal="right"/>
    </xf>
    <xf numFmtId="4" fontId="2" fillId="0" borderId="1" xfId="0" applyNumberFormat="1" applyFont="1" applyBorder="1"/>
    <xf numFmtId="20" fontId="0" fillId="0" borderId="1" xfId="0" applyNumberFormat="1" applyBorder="1" quotePrefix="1"/>
    <xf numFmtId="0" fontId="0" fillId="0" borderId="1" xfId="0" applyNumberFormat="1" applyBorder="1" applyAlignment="1" quotePrefix="1">
      <alignment horizontal="right" vertical="center" wrapText="1"/>
    </xf>
    <xf numFmtId="0" fontId="0" fillId="0" borderId="1" xfId="0" applyBorder="1" quotePrefix="1"/>
    <xf numFmtId="0" fontId="0" fillId="0" borderId="1" xfId="0" applyNumberFormat="1" applyBorder="1" applyAlignment="1" quotePrefix="1">
      <alignment horizontal="right" wrapText="1"/>
    </xf>
    <xf numFmtId="2" fontId="0" fillId="0" borderId="1" xfId="0" applyNumberFormat="1" applyBorder="1" applyAlignment="1" quotePrefix="1">
      <alignment horizontal="right" vertical="center"/>
    </xf>
    <xf numFmtId="0" fontId="0" fillId="0" borderId="1" xfId="0" applyBorder="1" applyAlignment="1" quotePrefix="1">
      <alignment horizontal="right" vertical="center"/>
    </xf>
    <xf numFmtId="0" fontId="2" fillId="0" borderId="1" xfId="0" applyFont="1" applyBorder="1" applyAlignment="1" quotePrefix="1">
      <alignment horizontal="right"/>
    </xf>
  </cellXfs>
  <cellStyles count="49">
    <cellStyle name="Normal" xfId="0" builtinId="0"/>
    <cellStyle name="Koma" xfId="1" builtinId="3"/>
    <cellStyle name="Mata Uang" xfId="2" builtinId="4"/>
    <cellStyle name="Persen" xfId="3" builtinId="5"/>
    <cellStyle name="Koma [0]" xfId="4" builtinId="6"/>
    <cellStyle name="Mata Uang [0]" xfId="5" builtinId="7"/>
    <cellStyle name="Hyperlink" xfId="6" builtinId="8"/>
    <cellStyle name="Hyperlink yang Diikuti" xfId="7" builtinId="9"/>
    <cellStyle name="Catatan" xfId="8" builtinId="10"/>
    <cellStyle name="Teks Peringatan" xfId="9" builtinId="11"/>
    <cellStyle name="Judul" xfId="10" builtinId="15"/>
    <cellStyle name="Teks CExplanatory" xfId="11" builtinId="53"/>
    <cellStyle name="Kepala 1" xfId="12" builtinId="16"/>
    <cellStyle name="Kepala 2" xfId="13" builtinId="17"/>
    <cellStyle name="Kepala 3" xfId="14" builtinId="18"/>
    <cellStyle name="Kepala 4" xfId="15" builtinId="19"/>
    <cellStyle name="input" xfId="16" builtinId="20"/>
    <cellStyle name="Output" xfId="17" builtinId="21"/>
    <cellStyle name="Perhitungan" xfId="18" builtinId="22"/>
    <cellStyle name="Cek Sel" xfId="19" builtinId="23"/>
    <cellStyle name="Sel Ditautkan" xfId="20" builtinId="24"/>
    <cellStyle name="Total" xfId="21" builtinId="25"/>
    <cellStyle name="Baik" xfId="22" builtinId="26"/>
    <cellStyle name="Buruk" xfId="23" builtinId="27"/>
    <cellStyle name="Netral" xfId="24" builtinId="28"/>
    <cellStyle name="Aksen1" xfId="25" builtinId="29"/>
    <cellStyle name="20% - Aksen1" xfId="26" builtinId="30"/>
    <cellStyle name="40% - Aksen1" xfId="27" builtinId="31"/>
    <cellStyle name="60% - Aksen1" xfId="28" builtinId="32"/>
    <cellStyle name="Aksen2" xfId="29" builtinId="33"/>
    <cellStyle name="20% - Aksen2" xfId="30" builtinId="34"/>
    <cellStyle name="40% - Aksen2" xfId="31" builtinId="35"/>
    <cellStyle name="60% - Aksen2" xfId="32" builtinId="36"/>
    <cellStyle name="Aksen3" xfId="33" builtinId="37"/>
    <cellStyle name="20% - Aksen3" xfId="34" builtinId="38"/>
    <cellStyle name="40% - Aksen3" xfId="35" builtinId="39"/>
    <cellStyle name="60% - Aksen3" xfId="36" builtinId="40"/>
    <cellStyle name="Aksen4" xfId="37" builtinId="41"/>
    <cellStyle name="20% - Aksen4" xfId="38" builtinId="42"/>
    <cellStyle name="40% - Aksen4" xfId="39" builtinId="43"/>
    <cellStyle name="60% - Aksen4" xfId="40" builtinId="44"/>
    <cellStyle name="Aksen5" xfId="41" builtinId="45"/>
    <cellStyle name="20% - Aksen5" xfId="42" builtinId="46"/>
    <cellStyle name="40% - Aksen5" xfId="43" builtinId="47"/>
    <cellStyle name="60% - Aksen5" xfId="44" builtinId="48"/>
    <cellStyle name="Aksen6" xfId="45" builtinId="49"/>
    <cellStyle name="20% - Aksen6" xfId="46" builtinId="50"/>
    <cellStyle name="40% - Aksen6" xfId="47" builtinId="51"/>
    <cellStyle name="60% - Aksen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tabSelected="1" zoomScale="86" zoomScaleNormal="86" topLeftCell="A6" workbookViewId="0">
      <selection activeCell="D40" sqref="D40"/>
    </sheetView>
  </sheetViews>
  <sheetFormatPr defaultColWidth="9" defaultRowHeight="15" outlineLevelCol="4"/>
  <cols>
    <col min="1" max="1" width="5.45714285714286" customWidth="1"/>
    <col min="2" max="2" width="43.1809523809524" customWidth="1"/>
    <col min="3" max="3" width="31" customWidth="1"/>
    <col min="4" max="4" width="31.8190476190476" customWidth="1"/>
    <col min="5" max="5" width="20.8190476190476" customWidth="1"/>
  </cols>
  <sheetData>
    <row r="1" spans="1:5">
      <c r="A1" s="2" t="s">
        <v>0</v>
      </c>
      <c r="B1" s="2"/>
      <c r="C1" s="2"/>
      <c r="D1" s="2"/>
      <c r="E1" s="2"/>
    </row>
    <row r="2" spans="1:5">
      <c r="A2" s="2" t="s">
        <v>1</v>
      </c>
      <c r="B2" s="2"/>
      <c r="C2" s="2"/>
      <c r="D2" s="2"/>
      <c r="E2" s="2"/>
    </row>
    <row r="3" spans="1:5">
      <c r="A3" s="2" t="s">
        <v>2</v>
      </c>
      <c r="B3" s="2"/>
      <c r="C3" s="2"/>
      <c r="D3" s="2"/>
      <c r="E3" s="2"/>
    </row>
    <row r="4" spans="1:5">
      <c r="A4" s="2" t="s">
        <v>3</v>
      </c>
      <c r="B4" s="2"/>
      <c r="C4" s="2"/>
      <c r="D4" s="2"/>
      <c r="E4" s="2"/>
    </row>
    <row r="5" spans="1:5">
      <c r="A5" s="2" t="s">
        <v>4</v>
      </c>
      <c r="B5" s="2"/>
      <c r="C5" s="2"/>
      <c r="D5" s="2"/>
      <c r="E5" s="2"/>
    </row>
    <row r="7" ht="26.25" customHeight="1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ht="21" customHeight="1" spans="1:5">
      <c r="A8" s="32" t="s">
        <v>10</v>
      </c>
      <c r="B8" s="5" t="s">
        <v>11</v>
      </c>
      <c r="C8" s="6"/>
      <c r="D8" s="6"/>
      <c r="E8" s="6"/>
    </row>
    <row r="9" spans="1:5">
      <c r="A9" s="6"/>
      <c r="B9" s="7" t="s">
        <v>12</v>
      </c>
      <c r="C9" s="8">
        <v>55305080</v>
      </c>
      <c r="D9" s="8">
        <v>40528000</v>
      </c>
      <c r="E9" s="8">
        <v>14777080</v>
      </c>
    </row>
    <row r="10" spans="1:5">
      <c r="A10" s="6"/>
      <c r="B10" s="7" t="s">
        <v>13</v>
      </c>
      <c r="C10" s="9">
        <v>2348839190</v>
      </c>
      <c r="D10" s="9">
        <v>2060556779</v>
      </c>
      <c r="E10" s="10">
        <v>265282411</v>
      </c>
    </row>
    <row r="11" spans="1:5">
      <c r="A11" s="6"/>
      <c r="B11" s="7" t="s">
        <v>14</v>
      </c>
      <c r="C11" s="9">
        <v>868689000</v>
      </c>
      <c r="D11" s="9">
        <v>868689000</v>
      </c>
      <c r="E11" s="11">
        <v>0</v>
      </c>
    </row>
    <row r="12" spans="1:5">
      <c r="A12" s="6"/>
      <c r="B12" s="7" t="s">
        <v>15</v>
      </c>
      <c r="C12" s="9">
        <v>61613819</v>
      </c>
      <c r="D12" s="33" t="s">
        <v>16</v>
      </c>
      <c r="E12" s="10">
        <v>61613819</v>
      </c>
    </row>
    <row r="13" spans="1:5">
      <c r="A13" s="6"/>
      <c r="B13" s="6" t="s">
        <v>17</v>
      </c>
      <c r="C13" s="10">
        <v>1288536371</v>
      </c>
      <c r="D13" s="10">
        <v>1064867779</v>
      </c>
      <c r="E13" s="10">
        <v>223668592</v>
      </c>
    </row>
    <row r="14" spans="1:5">
      <c r="A14" s="6"/>
      <c r="B14" s="6" t="s">
        <v>18</v>
      </c>
      <c r="C14" s="10">
        <v>130000000</v>
      </c>
      <c r="D14" s="10">
        <v>130000000</v>
      </c>
      <c r="E14" s="13">
        <v>0</v>
      </c>
    </row>
    <row r="15" spans="1:5">
      <c r="A15" s="6"/>
      <c r="B15" s="6" t="s">
        <v>19</v>
      </c>
      <c r="C15" s="10">
        <v>15150000</v>
      </c>
      <c r="D15" s="10">
        <v>17599905.43</v>
      </c>
      <c r="E15" s="10">
        <v>2449905.54</v>
      </c>
    </row>
    <row r="16" spans="1:5">
      <c r="A16" s="6"/>
      <c r="B16" s="6"/>
      <c r="C16" s="13"/>
      <c r="D16" s="13"/>
      <c r="E16" s="13"/>
    </row>
    <row r="17" s="1" customFormat="1" ht="21.75" customHeight="1" spans="1:5">
      <c r="A17" s="14"/>
      <c r="B17" s="15" t="s">
        <v>20</v>
      </c>
      <c r="C17" s="16" t="s">
        <v>21</v>
      </c>
      <c r="D17" s="17">
        <v>2121684684.43</v>
      </c>
      <c r="E17" s="17">
        <v>297609585.59</v>
      </c>
    </row>
    <row r="18" s="1" customFormat="1" ht="21.75" customHeight="1" spans="1:5">
      <c r="A18" s="14"/>
      <c r="B18" s="15"/>
      <c r="C18" s="15"/>
      <c r="D18" s="15"/>
      <c r="E18" s="15"/>
    </row>
    <row r="19" spans="1:5">
      <c r="A19" s="34" t="s">
        <v>22</v>
      </c>
      <c r="B19" s="18" t="s">
        <v>23</v>
      </c>
      <c r="C19" s="6"/>
      <c r="D19" s="6"/>
      <c r="E19" s="6"/>
    </row>
    <row r="20" spans="1:5">
      <c r="A20" s="6"/>
      <c r="B20" s="6" t="s">
        <v>24</v>
      </c>
      <c r="C20" s="19">
        <v>1132894022.56</v>
      </c>
      <c r="D20" s="20">
        <v>832453060</v>
      </c>
      <c r="E20" s="19">
        <v>300440958.4</v>
      </c>
    </row>
    <row r="21" spans="1:5">
      <c r="A21" s="6"/>
      <c r="B21" s="21" t="s">
        <v>25</v>
      </c>
      <c r="C21" s="20">
        <v>597877392</v>
      </c>
      <c r="D21" s="20">
        <v>540374000</v>
      </c>
      <c r="E21" s="22">
        <v>57503392</v>
      </c>
    </row>
    <row r="22" spans="1:5">
      <c r="A22" s="6"/>
      <c r="B22" s="21" t="s">
        <v>26</v>
      </c>
      <c r="C22" s="20">
        <v>561105000</v>
      </c>
      <c r="D22" s="20">
        <v>430487000</v>
      </c>
      <c r="E22" s="22">
        <v>130618000</v>
      </c>
    </row>
    <row r="23" spans="1:5">
      <c r="A23" s="6"/>
      <c r="B23" s="21" t="s">
        <v>27</v>
      </c>
      <c r="C23" s="20">
        <v>7500000</v>
      </c>
      <c r="D23" s="35" t="s">
        <v>16</v>
      </c>
      <c r="E23" s="22">
        <v>7500000</v>
      </c>
    </row>
    <row r="24" ht="30" spans="1:5">
      <c r="A24" s="6"/>
      <c r="B24" s="21" t="s">
        <v>28</v>
      </c>
      <c r="C24" s="24">
        <v>108000000</v>
      </c>
      <c r="D24" s="24">
        <v>108000000</v>
      </c>
      <c r="E24" s="36" t="s">
        <v>16</v>
      </c>
    </row>
    <row r="25" spans="1:5">
      <c r="A25" s="6"/>
      <c r="B25" s="21"/>
      <c r="C25" s="21"/>
      <c r="D25" s="21"/>
      <c r="E25" s="25"/>
    </row>
    <row r="26" spans="1:5">
      <c r="A26" s="6"/>
      <c r="B26" s="26" t="s">
        <v>29</v>
      </c>
      <c r="C26" s="27">
        <f>SUM(C20:C24)</f>
        <v>2407376414.56</v>
      </c>
      <c r="D26" s="27">
        <f>SUM(D20:D24)</f>
        <v>1911314060</v>
      </c>
      <c r="E26" s="28">
        <f>SUM(E20:E24)</f>
        <v>496062350.4</v>
      </c>
    </row>
    <row r="27" spans="1:5">
      <c r="A27" s="6"/>
      <c r="B27" s="26" t="s">
        <v>30</v>
      </c>
      <c r="C27" s="27">
        <v>11917855.44</v>
      </c>
      <c r="D27" s="27">
        <v>210370620.27</v>
      </c>
      <c r="E27" s="28">
        <v>198452764.83</v>
      </c>
    </row>
    <row r="28" spans="1:5">
      <c r="A28" s="6"/>
      <c r="B28" s="21"/>
      <c r="C28" s="21"/>
      <c r="D28" s="21"/>
      <c r="E28" s="6"/>
    </row>
    <row r="29" ht="21.75" customHeight="1" spans="1:5">
      <c r="A29" s="34" t="s">
        <v>31</v>
      </c>
      <c r="B29" s="15" t="s">
        <v>32</v>
      </c>
      <c r="C29" s="15"/>
      <c r="D29" s="15"/>
      <c r="E29" s="15"/>
    </row>
    <row r="30" spans="1:5">
      <c r="A30" s="6"/>
      <c r="B30" s="7" t="s">
        <v>33</v>
      </c>
      <c r="C30" s="20">
        <v>161819944.56</v>
      </c>
      <c r="D30" s="20">
        <v>250162485.21</v>
      </c>
      <c r="E30" s="37" t="s">
        <v>16</v>
      </c>
    </row>
    <row r="31" spans="1:5">
      <c r="A31" s="6"/>
      <c r="B31" s="7" t="s">
        <v>34</v>
      </c>
      <c r="C31" s="20">
        <v>173737800</v>
      </c>
      <c r="D31" s="20">
        <v>173737800</v>
      </c>
      <c r="E31" s="37" t="s">
        <v>16</v>
      </c>
    </row>
    <row r="32" spans="1:5">
      <c r="A32" s="6"/>
      <c r="B32" s="7"/>
      <c r="C32" s="7"/>
      <c r="D32" s="7"/>
      <c r="E32" s="29"/>
    </row>
    <row r="33" spans="1:5">
      <c r="A33" s="6"/>
      <c r="B33" s="18" t="s">
        <v>35</v>
      </c>
      <c r="C33" s="27">
        <v>11917855.44</v>
      </c>
      <c r="D33" s="27">
        <v>11917855.44</v>
      </c>
      <c r="E33" s="38" t="s">
        <v>16</v>
      </c>
    </row>
    <row r="34" spans="1:5">
      <c r="A34" s="6"/>
      <c r="B34" s="6"/>
      <c r="C34" s="6"/>
      <c r="D34" s="6"/>
      <c r="E34" s="6"/>
    </row>
    <row r="35" spans="1:5">
      <c r="A35" s="6"/>
      <c r="B35" s="18" t="s">
        <v>36</v>
      </c>
      <c r="C35" s="38" t="s">
        <v>16</v>
      </c>
      <c r="D35" s="31">
        <v>198452764.83</v>
      </c>
      <c r="E35" s="31">
        <v>198452764.83</v>
      </c>
    </row>
    <row r="36" spans="1:5">
      <c r="A36" s="6"/>
      <c r="B36" s="6"/>
      <c r="C36" s="6"/>
      <c r="D36" s="6"/>
      <c r="E36" s="6"/>
    </row>
    <row r="38" spans="1:5">
      <c r="B38" t="s">
        <v>37</v>
      </c>
    </row>
    <row r="39" spans="1:5">
      <c r="B39" t="s">
        <v>38</v>
      </c>
    </row>
    <row r="40" spans="1:5">
      <c r="B40" t="s">
        <v>39</v>
      </c>
    </row>
  </sheetData>
  <mergeCells count="5">
    <mergeCell ref="A1:E1"/>
    <mergeCell ref="A2:E2"/>
    <mergeCell ref="A3:E3"/>
    <mergeCell ref="A4:E4"/>
    <mergeCell ref="A5:E5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user</cp:lastModifiedBy>
  <dcterms:created xsi:type="dcterms:W3CDTF">2022-04-08T01:44:00Z</dcterms:created>
  <dcterms:modified xsi:type="dcterms:W3CDTF">2026-05-06T07:59:27Z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16284BBA8FFD46D497C77C9F55767A8E_12</vt:lpwstr>
  </property>
  <property fmtid="{D5CDD505-2E9C-101B-9397-08002B2CF9AE}" pid="3" name="KSOProductBuildVer">
    <vt:lpwstr>1057-12.1.0.25830</vt:lpwstr>
  </property>
  <property fmtid="{D5CDD505-2E9C-101B-9397-08002B2CF9AE}" pid="4" name="CalculationRule">
    <vt:i4>0</vt:i4>
  </property>
</Properties>
</file>